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<sst xmlns="http://schemas.openxmlformats.org/spreadsheetml/2006/main" count="168" uniqueCount="119">
  <si>
    <t xml:space="preserve">Численность населения территории подразделения ИВДИВО Москва, Россия в 2022-23 Синтез-году</t>
  </si>
  <si>
    <t xml:space="preserve">Численность населения на основе предварительных итогов Всероссийской переписи населения 2020 года (sic!) (на дату переписи 01.10.2021 г.): rosstat.gov.ru/vpn_popul</t>
  </si>
  <si>
    <t xml:space="preserve">Регион</t>
  </si>
  <si>
    <t xml:space="preserve">Числен-ность, тыс. чел.</t>
  </si>
  <si>
    <t xml:space="preserve">Наличие другого подразделения ИВДИВО</t>
  </si>
  <si>
    <t xml:space="preserve">Учитыва-ется, тыс. чел.</t>
  </si>
  <si>
    <t xml:space="preserve">Всего, тыс. чел.</t>
  </si>
  <si>
    <t xml:space="preserve">Примечание</t>
  </si>
  <si>
    <t xml:space="preserve">Российская Федерация</t>
  </si>
  <si>
    <t xml:space="preserve">Центральный федеральный округ</t>
  </si>
  <si>
    <t xml:space="preserve">Белгородская область</t>
  </si>
  <si>
    <t xml:space="preserve">+</t>
  </si>
  <si>
    <t xml:space="preserve">Относится к подр. ИВДИВО Курск</t>
  </si>
  <si>
    <t xml:space="preserve">Брянская область</t>
  </si>
  <si>
    <t xml:space="preserve">Владимирская область</t>
  </si>
  <si>
    <t xml:space="preserve">Воронежская область</t>
  </si>
  <si>
    <t xml:space="preserve">Ивановская область</t>
  </si>
  <si>
    <t xml:space="preserve">Калужская область</t>
  </si>
  <si>
    <t xml:space="preserve">Костромская область</t>
  </si>
  <si>
    <t xml:space="preserve">Курская область</t>
  </si>
  <si>
    <t xml:space="preserve">Липецкая область</t>
  </si>
  <si>
    <t xml:space="preserve">Московская область</t>
  </si>
  <si>
    <t xml:space="preserve">Орловская область</t>
  </si>
  <si>
    <t xml:space="preserve">Рязанская область</t>
  </si>
  <si>
    <t xml:space="preserve">Филиал</t>
  </si>
  <si>
    <t xml:space="preserve">Смоленская область</t>
  </si>
  <si>
    <t xml:space="preserve">Тамбовская область</t>
  </si>
  <si>
    <t xml:space="preserve">Тверская область</t>
  </si>
  <si>
    <t xml:space="preserve">Тульская область</t>
  </si>
  <si>
    <t xml:space="preserve">Ярославская область</t>
  </si>
  <si>
    <t xml:space="preserve">г. Москва</t>
  </si>
  <si>
    <t xml:space="preserve">Согласно оценке администрации города: https://www.mos.ru/dvms/documents/materialy_smi/view/228778220/</t>
  </si>
  <si>
    <t xml:space="preserve">Северо-Западный федеральный округ</t>
  </si>
  <si>
    <t xml:space="preserve">Республика Карелия</t>
  </si>
  <si>
    <t xml:space="preserve">Относится к подр. ИВДИВО Ладога</t>
  </si>
  <si>
    <t xml:space="preserve">Республика Коми</t>
  </si>
  <si>
    <t xml:space="preserve">Относится к подр. ИВДИВО Санкт-Петербург</t>
  </si>
  <si>
    <t xml:space="preserve">Архангельская область </t>
  </si>
  <si>
    <t xml:space="preserve">Ненецкий автономный округ</t>
  </si>
  <si>
    <t xml:space="preserve">Архангельская область без Ненецкого автономного округа</t>
  </si>
  <si>
    <t xml:space="preserve">Вологодская область</t>
  </si>
  <si>
    <t xml:space="preserve">Калининградская область</t>
  </si>
  <si>
    <t xml:space="preserve">Ленинградская область</t>
  </si>
  <si>
    <t xml:space="preserve">Мурманская область</t>
  </si>
  <si>
    <t xml:space="preserve">Новгородская область</t>
  </si>
  <si>
    <t xml:space="preserve">Псковская область</t>
  </si>
  <si>
    <t xml:space="preserve">г.Санкт-Петербург </t>
  </si>
  <si>
    <t xml:space="preserve">Южный федеральный округ</t>
  </si>
  <si>
    <t xml:space="preserve">Республика Адыгея</t>
  </si>
  <si>
    <t xml:space="preserve">Республика Калмыкия</t>
  </si>
  <si>
    <t xml:space="preserve">Республика Крым</t>
  </si>
  <si>
    <t xml:space="preserve">Краснодарский край</t>
  </si>
  <si>
    <t xml:space="preserve">Астраханская область</t>
  </si>
  <si>
    <t xml:space="preserve">Волгоградская область</t>
  </si>
  <si>
    <t xml:space="preserve">Ростовская область</t>
  </si>
  <si>
    <t xml:space="preserve">г. Севастополь</t>
  </si>
  <si>
    <t xml:space="preserve">Северо-Кавказский федеральный округ</t>
  </si>
  <si>
    <t xml:space="preserve">Республика Дагестан</t>
  </si>
  <si>
    <t xml:space="preserve">Республика Ингушетия</t>
  </si>
  <si>
    <t xml:space="preserve">Кабардино-Балкарская Республика</t>
  </si>
  <si>
    <t xml:space="preserve">Карачаево-Черкесская Республика</t>
  </si>
  <si>
    <t xml:space="preserve">Республика Северная Осетия-Алания</t>
  </si>
  <si>
    <t xml:space="preserve">Чеченская Республика</t>
  </si>
  <si>
    <t xml:space="preserve">Ставропольский край</t>
  </si>
  <si>
    <t xml:space="preserve">Приволжский федеральный округ</t>
  </si>
  <si>
    <t xml:space="preserve">Республика Башкортостан</t>
  </si>
  <si>
    <t xml:space="preserve">Республика Марий Эл </t>
  </si>
  <si>
    <t xml:space="preserve">Республика Мордовия</t>
  </si>
  <si>
    <t xml:space="preserve">Республика Татарстан</t>
  </si>
  <si>
    <t xml:space="preserve">Удмуртская Республика</t>
  </si>
  <si>
    <t xml:space="preserve">Чувашская Республика</t>
  </si>
  <si>
    <t xml:space="preserve">Пермский край</t>
  </si>
  <si>
    <t xml:space="preserve">Относится к подр. ИВДИВО Югра</t>
  </si>
  <si>
    <t xml:space="preserve">Кировская область</t>
  </si>
  <si>
    <t xml:space="preserve">Нижегородская область</t>
  </si>
  <si>
    <t xml:space="preserve">Оренбургская область</t>
  </si>
  <si>
    <t xml:space="preserve">Пензенская область</t>
  </si>
  <si>
    <t xml:space="preserve">Самарская область</t>
  </si>
  <si>
    <t xml:space="preserve">Саратовская область</t>
  </si>
  <si>
    <t xml:space="preserve">Ульяновская область</t>
  </si>
  <si>
    <t xml:space="preserve">Уральский федеральный округ</t>
  </si>
  <si>
    <t xml:space="preserve">Курганская область</t>
  </si>
  <si>
    <t xml:space="preserve">Свердловская область</t>
  </si>
  <si>
    <t xml:space="preserve">Тюменская область </t>
  </si>
  <si>
    <t xml:space="preserve">Ханты-Мансийский автономный округ-Югра</t>
  </si>
  <si>
    <t xml:space="preserve">Ямало-Ненецкий автономный округ</t>
  </si>
  <si>
    <t xml:space="preserve">Тюменская область без автономных округов</t>
  </si>
  <si>
    <t xml:space="preserve">Челябинская область</t>
  </si>
  <si>
    <t xml:space="preserve">Относится к подр. ИВДИВО Башкортостан (кроме Магнитогорска)</t>
  </si>
  <si>
    <t xml:space="preserve">Магнитогорск</t>
  </si>
  <si>
    <t xml:space="preserve">Сибирский федеральный округ</t>
  </si>
  <si>
    <t xml:space="preserve">Республика Алтай</t>
  </si>
  <si>
    <t xml:space="preserve">Республика Тыва</t>
  </si>
  <si>
    <t xml:space="preserve">Республика Хакасия</t>
  </si>
  <si>
    <t xml:space="preserve">Алтайский край</t>
  </si>
  <si>
    <t xml:space="preserve">Красноярский край </t>
  </si>
  <si>
    <t xml:space="preserve">Иркутская область</t>
  </si>
  <si>
    <t xml:space="preserve">Кемеровская область</t>
  </si>
  <si>
    <t xml:space="preserve">Новосибирская область</t>
  </si>
  <si>
    <t xml:space="preserve">Омская область</t>
  </si>
  <si>
    <t xml:space="preserve">Томская область</t>
  </si>
  <si>
    <t xml:space="preserve">Дальневосточный федеральный округ</t>
  </si>
  <si>
    <t xml:space="preserve">Республика Бурятия</t>
  </si>
  <si>
    <t xml:space="preserve">Республика Саха (Якутия)</t>
  </si>
  <si>
    <t xml:space="preserve">Забайкальский край</t>
  </si>
  <si>
    <t xml:space="preserve">Камчатский край</t>
  </si>
  <si>
    <t xml:space="preserve">Приморский край</t>
  </si>
  <si>
    <t xml:space="preserve">Хабаровский край</t>
  </si>
  <si>
    <t xml:space="preserve">Амурская область</t>
  </si>
  <si>
    <t xml:space="preserve">Магаданская область</t>
  </si>
  <si>
    <t xml:space="preserve">Сахалинская область</t>
  </si>
  <si>
    <t xml:space="preserve">Еврейская автономная область</t>
  </si>
  <si>
    <t xml:space="preserve">Чукотский автономный округ</t>
  </si>
  <si>
    <t xml:space="preserve">Зарубежные филиалы</t>
  </si>
  <si>
    <t xml:space="preserve">Бахрейн</t>
  </si>
  <si>
    <t xml:space="preserve">Израиль</t>
  </si>
  <si>
    <t xml:space="preserve">Объединённые Арабские Эмираты</t>
  </si>
  <si>
    <r>
      <rPr>
        <sz val="10"/>
        <rFont val="Arial"/>
        <family val="2"/>
        <charset val="1"/>
      </rPr>
      <t xml:space="preserve">На основании оценки: </t>
    </r>
    <r>
      <rPr>
        <sz val="10"/>
        <color rgb="FF0000FF"/>
        <rFont val="Arial"/>
        <family val="2"/>
        <charset val="1"/>
      </rPr>
      <t xml:space="preserve">https://population.un.org/wpp/Download/Standard/MostUsed/</t>
    </r>
  </si>
  <si>
    <t xml:space="preserve">ИТОГО, тыс чел.: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</si>
</sst>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Liberation Serif;Times New Roman"/>
      <family val="1"/>
      <charset val="1"/>
    </font>
    <font>
      <sz val="12"/>
      <name val="Liberation Serif;Times New Roman"/>
      <family val="1"/>
      <charset val="1"/>
    </font>
    <font>
      <b val="true"/>
      <i val="true"/>
      <sz val="10"/>
      <name val="Arial"/>
      <family val="2"/>
      <charset val="1"/>
    </font>
    <font>
      <b val="true"/>
      <sz val="10"/>
      <name val="Arial Cyr"/>
      <family val="2"/>
      <charset val="204"/>
    </font>
    <font>
      <b val="true"/>
      <sz val="10"/>
      <name val="Arial"/>
      <family val="2"/>
      <charset val="1"/>
    </font>
    <font>
      <sz val="10"/>
      <name val="Arial Cyr"/>
      <family val="2"/>
      <charset val="204"/>
    </font>
    <font>
      <sz val="10"/>
      <color rgb="FF0000FF"/>
      <name val="Arial"/>
      <family val="2"/>
      <charset val="1"/>
    </font>
    <font>
      <sz val="10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os.ru/dvms/documents/materialy_smi/view/228778220/" TargetMode="External"/><Relationship Id="rId2" Type="http://schemas.openxmlformats.org/officeDocument/2006/relationships/hyperlink" Target="https://population.un.org/wpp/Download/Standard/MostUsed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5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9.7"/>
    <col collapsed="false" customWidth="true" hidden="false" outlineLevel="0" max="2" min="2" style="2" width="11.71"/>
    <col collapsed="false" customWidth="true" hidden="false" outlineLevel="0" max="3" min="3" style="3" width="17.96"/>
    <col collapsed="false" customWidth="false" hidden="false" outlineLevel="0" max="4" min="4" style="4" width="11.52"/>
    <col collapsed="false" customWidth="true" hidden="false" outlineLevel="0" max="5" min="5" style="4" width="12.03"/>
    <col collapsed="false" customWidth="true" hidden="false" outlineLevel="0" max="6" min="6" style="1" width="73.17"/>
    <col collapsed="false" customWidth="false" hidden="false" outlineLevel="0" max="1022" min="7" style="1" width="11.52"/>
  </cols>
  <sheetData>
    <row r="1" customFormat="false" ht="22.8" hidden="false" customHeight="true" outlineLevel="0" collapsed="false">
      <c r="A1" s="5" t="s">
        <v>0</v>
      </c>
      <c r="B1" s="5"/>
      <c r="C1" s="5"/>
      <c r="D1" s="5"/>
      <c r="E1" s="5"/>
      <c r="F1" s="5"/>
    </row>
    <row r="2" customFormat="false" ht="28.15" hidden="false" customHeight="true" outlineLevel="0" collapsed="false">
      <c r="A2" s="6" t="s">
        <v>1</v>
      </c>
      <c r="B2" s="6"/>
      <c r="C2" s="6"/>
      <c r="D2" s="6"/>
      <c r="E2" s="6"/>
      <c r="F2" s="6"/>
    </row>
    <row r="3" customFormat="false" ht="35.05" hidden="false" customHeight="false" outlineLevel="0" collapsed="false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customFormat="false" ht="12.85" hidden="false" customHeight="false" outlineLevel="0" collapsed="false">
      <c r="A4" s="9" t="s">
        <v>8</v>
      </c>
      <c r="B4" s="10" t="n">
        <v>147190</v>
      </c>
    </row>
    <row r="5" customFormat="false" ht="12.85" hidden="false" customHeight="false" outlineLevel="0" collapsed="false">
      <c r="A5" s="11" t="s">
        <v>9</v>
      </c>
      <c r="B5" s="12"/>
      <c r="C5" s="13"/>
      <c r="D5" s="14"/>
      <c r="E5" s="14" t="n">
        <f aca="false">SUM(D6:D23)</f>
        <v>26749</v>
      </c>
    </row>
    <row r="6" customFormat="false" ht="12.85" hidden="false" customHeight="false" outlineLevel="0" collapsed="false">
      <c r="A6" s="15" t="s">
        <v>10</v>
      </c>
      <c r="B6" s="16" t="n">
        <v>1540</v>
      </c>
      <c r="C6" s="3" t="s">
        <v>11</v>
      </c>
      <c r="D6" s="4" t="str">
        <f aca="false">IF(C6="+","",B6)</f>
        <v/>
      </c>
      <c r="F6" s="1" t="s">
        <v>12</v>
      </c>
    </row>
    <row r="7" customFormat="false" ht="12.85" hidden="false" customHeight="false" outlineLevel="0" collapsed="false">
      <c r="A7" s="15" t="s">
        <v>13</v>
      </c>
      <c r="B7" s="16" t="n">
        <v>1169</v>
      </c>
      <c r="D7" s="4" t="n">
        <f aca="false">IF(C7="+","",B7)</f>
        <v>1169</v>
      </c>
    </row>
    <row r="8" customFormat="false" ht="12.85" hidden="false" customHeight="false" outlineLevel="0" collapsed="false">
      <c r="A8" s="15" t="s">
        <v>14</v>
      </c>
      <c r="B8" s="16" t="n">
        <v>1348</v>
      </c>
      <c r="D8" s="4" t="n">
        <f aca="false">IF(C8="+","",B8)</f>
        <v>1348</v>
      </c>
    </row>
    <row r="9" customFormat="false" ht="12.85" hidden="false" customHeight="false" outlineLevel="0" collapsed="false">
      <c r="A9" s="15" t="s">
        <v>15</v>
      </c>
      <c r="B9" s="16" t="n">
        <v>2309</v>
      </c>
      <c r="C9" s="3" t="s">
        <v>11</v>
      </c>
      <c r="D9" s="4" t="str">
        <f aca="false">IF(C9="+","",B9)</f>
        <v/>
      </c>
    </row>
    <row r="10" customFormat="false" ht="12.85" hidden="false" customHeight="false" outlineLevel="0" collapsed="false">
      <c r="A10" s="15" t="s">
        <v>16</v>
      </c>
      <c r="B10" s="16" t="n">
        <v>928</v>
      </c>
      <c r="D10" s="4" t="n">
        <f aca="false">IF(C10="+","",B10)</f>
        <v>928</v>
      </c>
    </row>
    <row r="11" customFormat="false" ht="12.85" hidden="false" customHeight="false" outlineLevel="0" collapsed="false">
      <c r="A11" s="15" t="s">
        <v>17</v>
      </c>
      <c r="B11" s="16" t="n">
        <v>1070</v>
      </c>
      <c r="D11" s="4" t="n">
        <f aca="false">IF(C11="+","",B11)</f>
        <v>1070</v>
      </c>
    </row>
    <row r="12" customFormat="false" ht="12.85" hidden="false" customHeight="false" outlineLevel="0" collapsed="false">
      <c r="A12" s="15" t="s">
        <v>18</v>
      </c>
      <c r="B12" s="16" t="n">
        <v>581</v>
      </c>
      <c r="D12" s="4" t="n">
        <f aca="false">IF(C12="+","",B12)</f>
        <v>581</v>
      </c>
    </row>
    <row r="13" customFormat="false" ht="12.85" hidden="false" customHeight="false" outlineLevel="0" collapsed="false">
      <c r="A13" s="15" t="s">
        <v>19</v>
      </c>
      <c r="B13" s="16" t="n">
        <v>1082</v>
      </c>
      <c r="C13" s="3" t="s">
        <v>11</v>
      </c>
      <c r="D13" s="4" t="str">
        <f aca="false">IF(C13="+","",B13)</f>
        <v/>
      </c>
    </row>
    <row r="14" customFormat="false" ht="12.85" hidden="false" customHeight="false" outlineLevel="0" collapsed="false">
      <c r="A14" s="15" t="s">
        <v>20</v>
      </c>
      <c r="B14" s="16" t="n">
        <v>1143</v>
      </c>
      <c r="D14" s="4" t="n">
        <f aca="false">IF(C14="+","",B14)</f>
        <v>1143</v>
      </c>
    </row>
    <row r="15" customFormat="false" ht="12.85" hidden="false" customHeight="false" outlineLevel="0" collapsed="false">
      <c r="A15" s="15" t="s">
        <v>21</v>
      </c>
      <c r="B15" s="16" t="n">
        <v>8532</v>
      </c>
      <c r="C15" s="3" t="s">
        <v>11</v>
      </c>
      <c r="D15" s="4" t="str">
        <f aca="false">IF(C15="+","",B15)</f>
        <v/>
      </c>
    </row>
    <row r="16" customFormat="false" ht="12.85" hidden="false" customHeight="false" outlineLevel="0" collapsed="false">
      <c r="A16" s="15" t="s">
        <v>22</v>
      </c>
      <c r="B16" s="16" t="n">
        <v>713</v>
      </c>
      <c r="D16" s="4" t="n">
        <f aca="false">IF(C16="+","",B16)</f>
        <v>713</v>
      </c>
    </row>
    <row r="17" customFormat="false" ht="12.85" hidden="false" customHeight="false" outlineLevel="0" collapsed="false">
      <c r="A17" s="15" t="s">
        <v>23</v>
      </c>
      <c r="B17" s="16" t="n">
        <v>1103</v>
      </c>
      <c r="D17" s="4" t="n">
        <f aca="false">IF(C17="+","",B17)</f>
        <v>1103</v>
      </c>
      <c r="F17" s="1" t="s">
        <v>24</v>
      </c>
    </row>
    <row r="18" customFormat="false" ht="12.85" hidden="false" customHeight="false" outlineLevel="0" collapsed="false">
      <c r="A18" s="15" t="s">
        <v>25</v>
      </c>
      <c r="B18" s="16" t="n">
        <v>888</v>
      </c>
      <c r="C18" s="3" t="s">
        <v>11</v>
      </c>
      <c r="D18" s="4" t="str">
        <f aca="false">IF(C18="+","",B18)</f>
        <v/>
      </c>
    </row>
    <row r="19" customFormat="false" ht="12.85" hidden="false" customHeight="false" outlineLevel="0" collapsed="false">
      <c r="A19" s="15" t="s">
        <v>26</v>
      </c>
      <c r="B19" s="16" t="n">
        <v>983</v>
      </c>
      <c r="D19" s="4" t="n">
        <f aca="false">IF(C19="+","",B19)</f>
        <v>983</v>
      </c>
    </row>
    <row r="20" customFormat="false" ht="12.85" hidden="false" customHeight="false" outlineLevel="0" collapsed="false">
      <c r="A20" s="15" t="s">
        <v>27</v>
      </c>
      <c r="B20" s="16" t="n">
        <v>1230</v>
      </c>
      <c r="C20" s="3" t="s">
        <v>11</v>
      </c>
      <c r="D20" s="4" t="str">
        <f aca="false">IF(C20="+","",B20)</f>
        <v/>
      </c>
    </row>
    <row r="21" customFormat="false" ht="12.85" hidden="false" customHeight="false" outlineLevel="0" collapsed="false">
      <c r="A21" s="15" t="s">
        <v>28</v>
      </c>
      <c r="B21" s="16" t="n">
        <v>1501</v>
      </c>
      <c r="D21" s="4" t="n">
        <f aca="false">IF(C21="+","",B21)</f>
        <v>1501</v>
      </c>
    </row>
    <row r="22" customFormat="false" ht="12.85" hidden="false" customHeight="false" outlineLevel="0" collapsed="false">
      <c r="A22" s="15" t="s">
        <v>29</v>
      </c>
      <c r="B22" s="16" t="n">
        <v>1210</v>
      </c>
      <c r="D22" s="4" t="n">
        <f aca="false">IF(C22="+","",B22)</f>
        <v>1210</v>
      </c>
    </row>
    <row r="23" customFormat="false" ht="12.85" hidden="false" customHeight="false" outlineLevel="0" collapsed="false">
      <c r="A23" s="15" t="s">
        <v>30</v>
      </c>
      <c r="B23" s="16" t="n">
        <v>15000</v>
      </c>
      <c r="D23" s="4" t="n">
        <f aca="false">IF(C23="+","",B23)</f>
        <v>15000</v>
      </c>
      <c r="F23" s="17" t="s">
        <v>31</v>
      </c>
    </row>
    <row r="24" customFormat="false" ht="12.85" hidden="false" customHeight="false" outlineLevel="0" collapsed="false">
      <c r="A24" s="11" t="s">
        <v>32</v>
      </c>
      <c r="B24" s="12"/>
      <c r="C24" s="13"/>
      <c r="D24" s="14"/>
      <c r="E24" s="14" t="n">
        <f aca="false">SUM(D25:D36)</f>
        <v>0</v>
      </c>
    </row>
    <row r="25" customFormat="false" ht="12.85" hidden="false" customHeight="false" outlineLevel="0" collapsed="false">
      <c r="A25" s="15" t="s">
        <v>33</v>
      </c>
      <c r="B25" s="16" t="n">
        <v>533</v>
      </c>
      <c r="C25" s="3" t="s">
        <v>11</v>
      </c>
      <c r="D25" s="4" t="str">
        <f aca="false">IF(C25="+","",B25)</f>
        <v/>
      </c>
      <c r="F25" s="1" t="s">
        <v>34</v>
      </c>
    </row>
    <row r="26" customFormat="false" ht="12.85" hidden="false" customHeight="false" outlineLevel="0" collapsed="false">
      <c r="A26" s="15" t="s">
        <v>35</v>
      </c>
      <c r="B26" s="16" t="n">
        <v>738</v>
      </c>
      <c r="C26" s="3" t="s">
        <v>11</v>
      </c>
      <c r="D26" s="4" t="str">
        <f aca="false">IF(C26="+","",B26)</f>
        <v/>
      </c>
      <c r="F26" s="1" t="s">
        <v>36</v>
      </c>
    </row>
    <row r="27" customFormat="false" ht="12.85" hidden="false" customHeight="false" outlineLevel="0" collapsed="false">
      <c r="A27" s="15" t="s">
        <v>37</v>
      </c>
      <c r="B27" s="18"/>
      <c r="F27" s="1" t="s">
        <v>36</v>
      </c>
    </row>
    <row r="28" customFormat="false" ht="12.85" hidden="false" customHeight="false" outlineLevel="0" collapsed="false">
      <c r="A28" s="19" t="s">
        <v>38</v>
      </c>
      <c r="B28" s="16" t="n">
        <v>41</v>
      </c>
      <c r="C28" s="3" t="s">
        <v>11</v>
      </c>
      <c r="D28" s="4" t="str">
        <f aca="false">IF(C28="+","",B28)</f>
        <v/>
      </c>
    </row>
    <row r="29" customFormat="false" ht="23.85" hidden="false" customHeight="false" outlineLevel="0" collapsed="false">
      <c r="A29" s="19" t="s">
        <v>39</v>
      </c>
      <c r="B29" s="16" t="n">
        <v>979</v>
      </c>
      <c r="C29" s="3" t="s">
        <v>11</v>
      </c>
      <c r="D29" s="4" t="str">
        <f aca="false">IF(C29="+","",B29)</f>
        <v/>
      </c>
    </row>
    <row r="30" customFormat="false" ht="12.85" hidden="false" customHeight="false" outlineLevel="0" collapsed="false">
      <c r="A30" s="15" t="s">
        <v>40</v>
      </c>
      <c r="B30" s="16" t="n">
        <v>1143</v>
      </c>
      <c r="C30" s="3" t="s">
        <v>11</v>
      </c>
      <c r="D30" s="4" t="str">
        <f aca="false">IF(C30="+","",B30)</f>
        <v/>
      </c>
    </row>
    <row r="31" customFormat="false" ht="12.85" hidden="false" customHeight="false" outlineLevel="0" collapsed="false">
      <c r="A31" s="15" t="s">
        <v>41</v>
      </c>
      <c r="B31" s="16" t="n">
        <v>1030</v>
      </c>
      <c r="C31" s="3" t="s">
        <v>11</v>
      </c>
      <c r="D31" s="4" t="str">
        <f aca="false">IF(C31="+","",B31)</f>
        <v/>
      </c>
    </row>
    <row r="32" customFormat="false" ht="12.85" hidden="false" customHeight="false" outlineLevel="0" collapsed="false">
      <c r="A32" s="15" t="s">
        <v>42</v>
      </c>
      <c r="B32" s="16" t="n">
        <v>2001</v>
      </c>
      <c r="C32" s="3" t="s">
        <v>11</v>
      </c>
      <c r="D32" s="4" t="str">
        <f aca="false">IF(C32="+","",B32)</f>
        <v/>
      </c>
    </row>
    <row r="33" customFormat="false" ht="12.85" hidden="false" customHeight="false" outlineLevel="0" collapsed="false">
      <c r="A33" s="15" t="s">
        <v>43</v>
      </c>
      <c r="B33" s="16" t="n">
        <v>668</v>
      </c>
      <c r="C33" s="3" t="s">
        <v>11</v>
      </c>
      <c r="D33" s="4" t="str">
        <f aca="false">IF(C33="+","",B33)</f>
        <v/>
      </c>
      <c r="F33" s="1" t="s">
        <v>36</v>
      </c>
    </row>
    <row r="34" customFormat="false" ht="12.85" hidden="false" customHeight="false" outlineLevel="0" collapsed="false">
      <c r="A34" s="15" t="s">
        <v>44</v>
      </c>
      <c r="B34" s="16" t="n">
        <v>583</v>
      </c>
      <c r="C34" s="3" t="s">
        <v>11</v>
      </c>
      <c r="D34" s="4" t="str">
        <f aca="false">IF(C34="+","",B34)</f>
        <v/>
      </c>
      <c r="F34" s="1" t="s">
        <v>36</v>
      </c>
    </row>
    <row r="35" customFormat="false" ht="12.85" hidden="false" customHeight="false" outlineLevel="0" collapsed="false">
      <c r="A35" s="15" t="s">
        <v>45</v>
      </c>
      <c r="B35" s="16" t="n">
        <v>600</v>
      </c>
      <c r="C35" s="3" t="s">
        <v>11</v>
      </c>
      <c r="D35" s="4" t="str">
        <f aca="false">IF(C35="+","",B35)</f>
        <v/>
      </c>
      <c r="F35" s="1" t="s">
        <v>36</v>
      </c>
    </row>
    <row r="36" customFormat="false" ht="12.85" hidden="false" customHeight="false" outlineLevel="0" collapsed="false">
      <c r="A36" s="20" t="s">
        <v>46</v>
      </c>
      <c r="B36" s="16" t="n">
        <v>5602</v>
      </c>
      <c r="C36" s="3" t="s">
        <v>11</v>
      </c>
      <c r="D36" s="4" t="str">
        <f aca="false">IF(C36="+","",B36)</f>
        <v/>
      </c>
    </row>
    <row r="37" customFormat="false" ht="12.85" hidden="false" customHeight="false" outlineLevel="0" collapsed="false">
      <c r="A37" s="21" t="s">
        <v>47</v>
      </c>
      <c r="B37" s="12"/>
      <c r="C37" s="13"/>
      <c r="D37" s="22"/>
      <c r="E37" s="14" t="n">
        <f aca="false">SUM(D38:D45)</f>
        <v>3728</v>
      </c>
    </row>
    <row r="38" customFormat="false" ht="12.85" hidden="false" customHeight="false" outlineLevel="0" collapsed="false">
      <c r="A38" s="15" t="s">
        <v>48</v>
      </c>
      <c r="B38" s="16" t="n">
        <v>497</v>
      </c>
      <c r="C38" s="3" t="s">
        <v>11</v>
      </c>
      <c r="D38" s="4" t="str">
        <f aca="false">IF(C38="+","",B38)</f>
        <v/>
      </c>
    </row>
    <row r="39" customFormat="false" ht="12.85" hidden="false" customHeight="false" outlineLevel="0" collapsed="false">
      <c r="A39" s="15" t="s">
        <v>49</v>
      </c>
      <c r="B39" s="16" t="n">
        <v>267</v>
      </c>
      <c r="D39" s="4" t="n">
        <f aca="false">IF(C39="+","",B39)</f>
        <v>267</v>
      </c>
    </row>
    <row r="40" customFormat="false" ht="12.85" hidden="false" customHeight="false" outlineLevel="0" collapsed="false">
      <c r="A40" s="15" t="s">
        <v>50</v>
      </c>
      <c r="B40" s="16" t="n">
        <v>1935</v>
      </c>
      <c r="C40" s="3" t="s">
        <v>11</v>
      </c>
      <c r="D40" s="4" t="str">
        <f aca="false">IF(C40="+","",B40)</f>
        <v/>
      </c>
    </row>
    <row r="41" customFormat="false" ht="12.85" hidden="false" customHeight="false" outlineLevel="0" collapsed="false">
      <c r="A41" s="15" t="s">
        <v>51</v>
      </c>
      <c r="B41" s="16" t="n">
        <v>5838</v>
      </c>
      <c r="C41" s="3" t="s">
        <v>11</v>
      </c>
      <c r="D41" s="4" t="str">
        <f aca="false">IF(C41="+","",B41)</f>
        <v/>
      </c>
    </row>
    <row r="42" customFormat="false" ht="12.85" hidden="false" customHeight="false" outlineLevel="0" collapsed="false">
      <c r="A42" s="15" t="s">
        <v>52</v>
      </c>
      <c r="B42" s="16" t="n">
        <v>960</v>
      </c>
      <c r="D42" s="4" t="n">
        <f aca="false">IF(C42="+","",B42)</f>
        <v>960</v>
      </c>
    </row>
    <row r="43" customFormat="false" ht="12.85" hidden="false" customHeight="false" outlineLevel="0" collapsed="false">
      <c r="A43" s="15" t="s">
        <v>53</v>
      </c>
      <c r="B43" s="16" t="n">
        <v>2501</v>
      </c>
      <c r="D43" s="4" t="n">
        <f aca="false">IF(C43="+","",B43)</f>
        <v>2501</v>
      </c>
    </row>
    <row r="44" customFormat="false" ht="12.85" hidden="false" customHeight="false" outlineLevel="0" collapsed="false">
      <c r="A44" s="15" t="s">
        <v>54</v>
      </c>
      <c r="B44" s="16" t="n">
        <v>4201</v>
      </c>
      <c r="C44" s="3" t="s">
        <v>11</v>
      </c>
      <c r="D44" s="4" t="str">
        <f aca="false">IF(C44="+","",B44)</f>
        <v/>
      </c>
    </row>
    <row r="45" customFormat="false" ht="12.85" hidden="false" customHeight="false" outlineLevel="0" collapsed="false">
      <c r="A45" s="15" t="s">
        <v>55</v>
      </c>
      <c r="B45" s="16" t="n">
        <v>548</v>
      </c>
      <c r="C45" s="3" t="s">
        <v>11</v>
      </c>
      <c r="D45" s="4" t="str">
        <f aca="false">IF(C45="+","",B45)</f>
        <v/>
      </c>
    </row>
    <row r="46" customFormat="false" ht="12.85" hidden="false" customHeight="false" outlineLevel="0" collapsed="false">
      <c r="A46" s="11" t="s">
        <v>56</v>
      </c>
      <c r="B46" s="12"/>
      <c r="C46" s="13"/>
      <c r="D46" s="22"/>
      <c r="E46" s="14" t="n">
        <f aca="false">SUM(D47:D53)</f>
        <v>4082</v>
      </c>
    </row>
    <row r="47" customFormat="false" ht="12.85" hidden="false" customHeight="false" outlineLevel="0" collapsed="false">
      <c r="A47" s="15" t="s">
        <v>57</v>
      </c>
      <c r="B47" s="16" t="n">
        <v>3182</v>
      </c>
      <c r="C47" s="3" t="s">
        <v>11</v>
      </c>
      <c r="D47" s="4" t="str">
        <f aca="false">IF(C47="+","",B47)</f>
        <v/>
      </c>
    </row>
    <row r="48" customFormat="false" ht="12.85" hidden="false" customHeight="false" outlineLevel="0" collapsed="false">
      <c r="A48" s="15" t="s">
        <v>58</v>
      </c>
      <c r="B48" s="16" t="n">
        <v>510</v>
      </c>
      <c r="D48" s="4" t="n">
        <f aca="false">IF(C48="+","",B48)</f>
        <v>510</v>
      </c>
    </row>
    <row r="49" customFormat="false" ht="12.85" hidden="false" customHeight="false" outlineLevel="0" collapsed="false">
      <c r="A49" s="15" t="s">
        <v>59</v>
      </c>
      <c r="B49" s="16" t="n">
        <v>904</v>
      </c>
      <c r="D49" s="4" t="n">
        <f aca="false">IF(C49="+","",B49)</f>
        <v>904</v>
      </c>
    </row>
    <row r="50" customFormat="false" ht="12.85" hidden="false" customHeight="false" outlineLevel="0" collapsed="false">
      <c r="A50" s="15" t="s">
        <v>60</v>
      </c>
      <c r="B50" s="16" t="n">
        <v>470</v>
      </c>
      <c r="D50" s="4" t="n">
        <f aca="false">IF(C50="+","",B50)</f>
        <v>470</v>
      </c>
    </row>
    <row r="51" customFormat="false" ht="12.85" hidden="false" customHeight="false" outlineLevel="0" collapsed="false">
      <c r="A51" s="15" t="s">
        <v>61</v>
      </c>
      <c r="B51" s="16" t="n">
        <v>687</v>
      </c>
      <c r="D51" s="4" t="n">
        <f aca="false">IF(C51="+","",B51)</f>
        <v>687</v>
      </c>
    </row>
    <row r="52" customFormat="false" ht="12.85" hidden="false" customHeight="false" outlineLevel="0" collapsed="false">
      <c r="A52" s="15" t="s">
        <v>62</v>
      </c>
      <c r="B52" s="16" t="n">
        <v>1511</v>
      </c>
      <c r="D52" s="4" t="n">
        <f aca="false">IF(C52="+","",B52)</f>
        <v>1511</v>
      </c>
    </row>
    <row r="53" customFormat="false" ht="12.85" hidden="false" customHeight="false" outlineLevel="0" collapsed="false">
      <c r="A53" s="15" t="s">
        <v>63</v>
      </c>
      <c r="B53" s="16" t="n">
        <v>2908</v>
      </c>
      <c r="C53" s="3" t="s">
        <v>11</v>
      </c>
      <c r="D53" s="4" t="str">
        <f aca="false">IF(C53="+","",B53)</f>
        <v/>
      </c>
    </row>
    <row r="54" customFormat="false" ht="12.85" hidden="false" customHeight="false" outlineLevel="0" collapsed="false">
      <c r="A54" s="11" t="s">
        <v>64</v>
      </c>
      <c r="B54" s="12"/>
      <c r="C54" s="13"/>
      <c r="D54" s="14"/>
      <c r="E54" s="14" t="n">
        <f aca="false">SUM(D55:D68)</f>
        <v>11826</v>
      </c>
    </row>
    <row r="55" customFormat="false" ht="12.85" hidden="false" customHeight="false" outlineLevel="0" collapsed="false">
      <c r="A55" s="15" t="s">
        <v>65</v>
      </c>
      <c r="B55" s="16" t="n">
        <v>4091</v>
      </c>
      <c r="C55" s="3" t="s">
        <v>11</v>
      </c>
      <c r="D55" s="4" t="str">
        <f aca="false">IF(C55="+","",B55)</f>
        <v/>
      </c>
    </row>
    <row r="56" customFormat="false" ht="12.85" hidden="false" customHeight="false" outlineLevel="0" collapsed="false">
      <c r="A56" s="15" t="s">
        <v>66</v>
      </c>
      <c r="B56" s="16" t="n">
        <v>677</v>
      </c>
      <c r="C56" s="23" t="s">
        <v>11</v>
      </c>
      <c r="D56" s="4" t="str">
        <f aca="false">IF(C56="+","",B56)</f>
        <v/>
      </c>
    </row>
    <row r="57" customFormat="false" ht="12.85" hidden="false" customHeight="false" outlineLevel="0" collapsed="false">
      <c r="A57" s="15" t="s">
        <v>67</v>
      </c>
      <c r="B57" s="16" t="n">
        <v>784</v>
      </c>
      <c r="D57" s="4" t="n">
        <f aca="false">IF(C57="+","",B57)</f>
        <v>784</v>
      </c>
    </row>
    <row r="58" customFormat="false" ht="12.85" hidden="false" customHeight="false" outlineLevel="0" collapsed="false">
      <c r="A58" s="15" t="s">
        <v>68</v>
      </c>
      <c r="B58" s="16" t="n">
        <v>4005</v>
      </c>
      <c r="C58" s="3" t="s">
        <v>11</v>
      </c>
      <c r="D58" s="4" t="str">
        <f aca="false">IF(C58="+","",B58)</f>
        <v/>
      </c>
    </row>
    <row r="59" customFormat="false" ht="12.85" hidden="false" customHeight="false" outlineLevel="0" collapsed="false">
      <c r="A59" s="15" t="s">
        <v>69</v>
      </c>
      <c r="B59" s="16" t="n">
        <v>1453</v>
      </c>
      <c r="C59" s="3" t="s">
        <v>11</v>
      </c>
      <c r="D59" s="4" t="str">
        <f aca="false">IF(C59="+","",B59)</f>
        <v/>
      </c>
    </row>
    <row r="60" customFormat="false" ht="12.85" hidden="false" customHeight="false" outlineLevel="0" collapsed="false">
      <c r="A60" s="15" t="s">
        <v>70</v>
      </c>
      <c r="B60" s="16" t="n">
        <v>1187</v>
      </c>
      <c r="C60" s="23" t="s">
        <v>11</v>
      </c>
      <c r="D60" s="4" t="str">
        <f aca="false">IF(C60="+","",B60)</f>
        <v/>
      </c>
    </row>
    <row r="61" customFormat="false" ht="12.85" hidden="false" customHeight="false" outlineLevel="0" collapsed="false">
      <c r="A61" s="15" t="s">
        <v>71</v>
      </c>
      <c r="B61" s="16" t="n">
        <v>2532</v>
      </c>
      <c r="C61" s="3" t="s">
        <v>11</v>
      </c>
      <c r="D61" s="4" t="str">
        <f aca="false">IF(C61="+","",B61)</f>
        <v/>
      </c>
      <c r="F61" s="1" t="s">
        <v>72</v>
      </c>
    </row>
    <row r="62" customFormat="false" ht="12.85" hidden="false" customHeight="false" outlineLevel="0" collapsed="false">
      <c r="A62" s="15" t="s">
        <v>73</v>
      </c>
      <c r="B62" s="16" t="n">
        <v>1154</v>
      </c>
      <c r="D62" s="4" t="n">
        <f aca="false">IF(C62="+","",B62)</f>
        <v>1154</v>
      </c>
    </row>
    <row r="63" customFormat="false" ht="12.85" hidden="false" customHeight="false" outlineLevel="0" collapsed="false">
      <c r="A63" s="15" t="s">
        <v>74</v>
      </c>
      <c r="B63" s="16" t="n">
        <v>3119</v>
      </c>
      <c r="D63" s="4" t="n">
        <f aca="false">IF(C63="+","",B63)</f>
        <v>3119</v>
      </c>
    </row>
    <row r="64" customFormat="false" ht="12.85" hidden="false" customHeight="false" outlineLevel="0" collapsed="false">
      <c r="A64" s="15" t="s">
        <v>75</v>
      </c>
      <c r="B64" s="16" t="n">
        <v>1863</v>
      </c>
      <c r="D64" s="4" t="n">
        <f aca="false">IF(C64="+","",B64)</f>
        <v>1863</v>
      </c>
    </row>
    <row r="65" customFormat="false" ht="12.85" hidden="false" customHeight="false" outlineLevel="0" collapsed="false">
      <c r="A65" s="15" t="s">
        <v>76</v>
      </c>
      <c r="B65" s="16" t="n">
        <v>1266</v>
      </c>
      <c r="D65" s="4" t="n">
        <f aca="false">IF(C65="+","",B65)</f>
        <v>1266</v>
      </c>
      <c r="F65" s="1" t="s">
        <v>24</v>
      </c>
    </row>
    <row r="66" customFormat="false" ht="12.85" hidden="false" customHeight="false" outlineLevel="0" collapsed="false">
      <c r="A66" s="15" t="s">
        <v>77</v>
      </c>
      <c r="B66" s="16" t="n">
        <v>3173</v>
      </c>
      <c r="C66" s="3" t="s">
        <v>11</v>
      </c>
      <c r="D66" s="4" t="str">
        <f aca="false">IF(C66="+","",B66)</f>
        <v/>
      </c>
    </row>
    <row r="67" customFormat="false" ht="12.85" hidden="false" customHeight="false" outlineLevel="0" collapsed="false">
      <c r="A67" s="15" t="s">
        <v>78</v>
      </c>
      <c r="B67" s="16" t="n">
        <v>2443</v>
      </c>
      <c r="D67" s="4" t="n">
        <f aca="false">IF(C67="+","",B67)</f>
        <v>2443</v>
      </c>
    </row>
    <row r="68" customFormat="false" ht="12.85" hidden="false" customHeight="false" outlineLevel="0" collapsed="false">
      <c r="A68" s="15" t="s">
        <v>79</v>
      </c>
      <c r="B68" s="16" t="n">
        <v>1197</v>
      </c>
      <c r="D68" s="4" t="n">
        <f aca="false">IF(C68="+","",B68)</f>
        <v>1197</v>
      </c>
    </row>
    <row r="69" customFormat="false" ht="12.85" hidden="false" customHeight="false" outlineLevel="0" collapsed="false">
      <c r="A69" s="11" t="s">
        <v>80</v>
      </c>
      <c r="B69" s="12"/>
      <c r="C69" s="13"/>
      <c r="D69" s="14"/>
      <c r="E69" s="14" t="n">
        <f aca="false">SUM(D70:D77)</f>
        <v>2420</v>
      </c>
    </row>
    <row r="70" customFormat="false" ht="12.85" hidden="false" customHeight="false" outlineLevel="0" collapsed="false">
      <c r="A70" s="15" t="s">
        <v>81</v>
      </c>
      <c r="B70" s="16" t="n">
        <v>777</v>
      </c>
      <c r="D70" s="4" t="n">
        <f aca="false">IF(C70="+","",B70)</f>
        <v>777</v>
      </c>
    </row>
    <row r="71" customFormat="false" ht="12.85" hidden="false" customHeight="false" outlineLevel="0" collapsed="false">
      <c r="A71" s="15" t="s">
        <v>82</v>
      </c>
      <c r="B71" s="16" t="n">
        <v>4269</v>
      </c>
      <c r="C71" s="3" t="s">
        <v>11</v>
      </c>
      <c r="D71" s="4" t="str">
        <f aca="false">IF(C71="+","",B71)</f>
        <v/>
      </c>
    </row>
    <row r="72" customFormat="false" ht="12.85" hidden="false" customHeight="false" outlineLevel="0" collapsed="false">
      <c r="A72" s="15" t="s">
        <v>83</v>
      </c>
      <c r="B72" s="18"/>
    </row>
    <row r="73" customFormat="false" ht="12.85" hidden="false" customHeight="false" outlineLevel="0" collapsed="false">
      <c r="A73" s="19" t="s">
        <v>84</v>
      </c>
      <c r="B73" s="16" t="n">
        <v>1711</v>
      </c>
      <c r="C73" s="3" t="s">
        <v>11</v>
      </c>
      <c r="D73" s="4" t="str">
        <f aca="false">IF(C73="+","",B73)</f>
        <v/>
      </c>
    </row>
    <row r="74" customFormat="false" ht="12.85" hidden="false" customHeight="false" outlineLevel="0" collapsed="false">
      <c r="A74" s="19" t="s">
        <v>85</v>
      </c>
      <c r="B74" s="16" t="n">
        <v>510</v>
      </c>
      <c r="C74" s="3" t="s">
        <v>11</v>
      </c>
      <c r="D74" s="4" t="str">
        <f aca="false">IF(C74="+","",B74)</f>
        <v/>
      </c>
      <c r="F74" s="1" t="s">
        <v>36</v>
      </c>
    </row>
    <row r="75" customFormat="false" ht="23.85" hidden="false" customHeight="false" outlineLevel="0" collapsed="false">
      <c r="A75" s="24" t="s">
        <v>86</v>
      </c>
      <c r="B75" s="16" t="n">
        <v>1602</v>
      </c>
      <c r="D75" s="4" t="n">
        <f aca="false">IF(C75="+","",B75)</f>
        <v>1602</v>
      </c>
    </row>
    <row r="76" customFormat="false" ht="12.85" hidden="false" customHeight="false" outlineLevel="0" collapsed="false">
      <c r="A76" s="15" t="s">
        <v>87</v>
      </c>
      <c r="B76" s="16" t="n">
        <v>3431</v>
      </c>
      <c r="C76" s="3" t="s">
        <v>11</v>
      </c>
      <c r="D76" s="4" t="str">
        <f aca="false">IF(C76="+","",B76)</f>
        <v/>
      </c>
      <c r="F76" s="1" t="s">
        <v>88</v>
      </c>
    </row>
    <row r="77" customFormat="false" ht="12.85" hidden="false" customHeight="false" outlineLevel="0" collapsed="false">
      <c r="A77" s="24" t="s">
        <v>89</v>
      </c>
      <c r="B77" s="16" t="n">
        <v>41</v>
      </c>
      <c r="D77" s="4" t="n">
        <f aca="false">IF(C77="+","",B77)</f>
        <v>41</v>
      </c>
      <c r="F77" s="1" t="s">
        <v>24</v>
      </c>
    </row>
    <row r="78" customFormat="false" ht="12.85" hidden="false" customHeight="false" outlineLevel="0" collapsed="false">
      <c r="A78" s="11" t="s">
        <v>90</v>
      </c>
      <c r="B78" s="25"/>
      <c r="C78" s="13"/>
      <c r="D78" s="14"/>
      <c r="E78" s="14" t="n">
        <f aca="false">SUM(D79:D88)</f>
        <v>5313</v>
      </c>
    </row>
    <row r="79" customFormat="false" ht="12.85" hidden="false" customHeight="false" outlineLevel="0" collapsed="false">
      <c r="A79" s="15" t="s">
        <v>91</v>
      </c>
      <c r="B79" s="16" t="n">
        <v>211</v>
      </c>
      <c r="D79" s="4" t="n">
        <f aca="false">IF(C79="+","",B79)</f>
        <v>211</v>
      </c>
    </row>
    <row r="80" customFormat="false" ht="12.85" hidden="false" customHeight="false" outlineLevel="0" collapsed="false">
      <c r="A80" s="15" t="s">
        <v>92</v>
      </c>
      <c r="B80" s="16" t="n">
        <v>337</v>
      </c>
      <c r="D80" s="4" t="n">
        <f aca="false">IF(C80="+","",B80)</f>
        <v>337</v>
      </c>
    </row>
    <row r="81" customFormat="false" ht="12.85" hidden="false" customHeight="false" outlineLevel="0" collapsed="false">
      <c r="A81" s="15" t="s">
        <v>93</v>
      </c>
      <c r="B81" s="16" t="n">
        <v>535</v>
      </c>
      <c r="C81" s="3" t="s">
        <v>11</v>
      </c>
      <c r="D81" s="4" t="str">
        <f aca="false">IF(C81="+","",B81)</f>
        <v/>
      </c>
    </row>
    <row r="82" customFormat="false" ht="12.85" hidden="false" customHeight="false" outlineLevel="0" collapsed="false">
      <c r="A82" s="15" t="s">
        <v>94</v>
      </c>
      <c r="B82" s="16" t="n">
        <v>2164</v>
      </c>
      <c r="D82" s="4" t="n">
        <f aca="false">IF(C82="+","",B82)</f>
        <v>2164</v>
      </c>
    </row>
    <row r="83" customFormat="false" ht="12.85" hidden="false" customHeight="false" outlineLevel="0" collapsed="false">
      <c r="A83" s="15" t="s">
        <v>95</v>
      </c>
      <c r="B83" s="16" t="n">
        <v>2857</v>
      </c>
      <c r="C83" s="3" t="s">
        <v>11</v>
      </c>
      <c r="D83" s="4" t="str">
        <f aca="false">IF(C83="+","",B83)</f>
        <v/>
      </c>
    </row>
    <row r="84" customFormat="false" ht="12.85" hidden="false" customHeight="false" outlineLevel="0" collapsed="false">
      <c r="A84" s="15" t="s">
        <v>96</v>
      </c>
      <c r="B84" s="16" t="n">
        <v>2370</v>
      </c>
      <c r="C84" s="3" t="s">
        <v>11</v>
      </c>
      <c r="D84" s="4" t="str">
        <f aca="false">IF(C84="+","",B84)</f>
        <v/>
      </c>
    </row>
    <row r="85" customFormat="false" ht="12.85" hidden="false" customHeight="false" outlineLevel="0" collapsed="false">
      <c r="A85" s="15" t="s">
        <v>97</v>
      </c>
      <c r="B85" s="16" t="n">
        <v>2601</v>
      </c>
      <c r="D85" s="4" t="n">
        <f aca="false">IF(C85="+","",B85)</f>
        <v>2601</v>
      </c>
    </row>
    <row r="86" customFormat="false" ht="12.85" hidden="false" customHeight="false" outlineLevel="0" collapsed="false">
      <c r="A86" s="15" t="s">
        <v>98</v>
      </c>
      <c r="B86" s="16" t="n">
        <v>2798</v>
      </c>
      <c r="C86" s="3" t="s">
        <v>11</v>
      </c>
      <c r="D86" s="4" t="str">
        <f aca="false">IF(C86="+","",B86)</f>
        <v/>
      </c>
    </row>
    <row r="87" customFormat="false" ht="12.85" hidden="false" customHeight="false" outlineLevel="0" collapsed="false">
      <c r="A87" s="15" t="s">
        <v>99</v>
      </c>
      <c r="B87" s="16" t="n">
        <v>1859</v>
      </c>
      <c r="C87" s="3" t="s">
        <v>11</v>
      </c>
      <c r="D87" s="4" t="str">
        <f aca="false">IF(C87="+","",B87)</f>
        <v/>
      </c>
    </row>
    <row r="88" customFormat="false" ht="12.85" hidden="false" customHeight="false" outlineLevel="0" collapsed="false">
      <c r="A88" s="15" t="s">
        <v>100</v>
      </c>
      <c r="B88" s="16" t="n">
        <v>1063</v>
      </c>
      <c r="C88" s="3" t="s">
        <v>11</v>
      </c>
      <c r="D88" s="4" t="str">
        <f aca="false">IF(C88="+","",B88)</f>
        <v/>
      </c>
    </row>
    <row r="89" customFormat="false" ht="12.85" hidden="false" customHeight="false" outlineLevel="0" collapsed="false">
      <c r="A89" s="11" t="s">
        <v>101</v>
      </c>
      <c r="B89" s="25"/>
      <c r="C89" s="13"/>
      <c r="D89" s="14"/>
      <c r="E89" s="14" t="n">
        <f aca="false">SUM(D90:D100)</f>
        <v>5993</v>
      </c>
    </row>
    <row r="90" customFormat="false" ht="12.85" hidden="false" customHeight="false" outlineLevel="0" collapsed="false">
      <c r="A90" s="15" t="s">
        <v>102</v>
      </c>
      <c r="B90" s="16" t="n">
        <v>979</v>
      </c>
      <c r="C90" s="3" t="s">
        <v>11</v>
      </c>
      <c r="D90" s="4" t="str">
        <f aca="false">IF(C90="+","",B90)</f>
        <v/>
      </c>
    </row>
    <row r="91" customFormat="false" ht="12.85" hidden="false" customHeight="false" outlineLevel="0" collapsed="false">
      <c r="A91" s="15" t="s">
        <v>103</v>
      </c>
      <c r="B91" s="16" t="n">
        <v>996</v>
      </c>
      <c r="D91" s="4" t="n">
        <f aca="false">IF(C91="+","",B91)</f>
        <v>996</v>
      </c>
    </row>
    <row r="92" customFormat="false" ht="12.85" hidden="false" customHeight="false" outlineLevel="0" collapsed="false">
      <c r="A92" s="15" t="s">
        <v>104</v>
      </c>
      <c r="B92" s="16" t="n">
        <v>1004</v>
      </c>
      <c r="C92" s="3" t="s">
        <v>11</v>
      </c>
      <c r="D92" s="4" t="str">
        <f aca="false">IF(C92="+","",B92)</f>
        <v/>
      </c>
    </row>
    <row r="93" customFormat="false" ht="12.85" hidden="false" customHeight="false" outlineLevel="0" collapsed="false">
      <c r="A93" s="15" t="s">
        <v>105</v>
      </c>
      <c r="B93" s="16" t="n">
        <v>292</v>
      </c>
      <c r="D93" s="4" t="n">
        <f aca="false">IF(C93="+","",B93)</f>
        <v>292</v>
      </c>
    </row>
    <row r="94" customFormat="false" ht="12.85" hidden="false" customHeight="false" outlineLevel="0" collapsed="false">
      <c r="A94" s="15" t="s">
        <v>106</v>
      </c>
      <c r="B94" s="16" t="n">
        <v>1845</v>
      </c>
      <c r="D94" s="4" t="n">
        <f aca="false">IF(C94="+","",B94)</f>
        <v>1845</v>
      </c>
    </row>
    <row r="95" customFormat="false" ht="12.85" hidden="false" customHeight="false" outlineLevel="0" collapsed="false">
      <c r="A95" s="15" t="s">
        <v>107</v>
      </c>
      <c r="B95" s="16" t="n">
        <v>1293</v>
      </c>
      <c r="D95" s="4" t="n">
        <f aca="false">IF(C95="+","",B95)</f>
        <v>1293</v>
      </c>
    </row>
    <row r="96" customFormat="false" ht="12.85" hidden="false" customHeight="false" outlineLevel="0" collapsed="false">
      <c r="A96" s="15" t="s">
        <v>108</v>
      </c>
      <c r="B96" s="16" t="n">
        <v>767</v>
      </c>
      <c r="D96" s="4" t="n">
        <f aca="false">IF(C96="+","",B96)</f>
        <v>767</v>
      </c>
    </row>
    <row r="97" customFormat="false" ht="12.85" hidden="false" customHeight="false" outlineLevel="0" collapsed="false">
      <c r="A97" s="15" t="s">
        <v>109</v>
      </c>
      <c r="B97" s="16" t="n">
        <v>136</v>
      </c>
      <c r="D97" s="4" t="n">
        <f aca="false">IF(C97="+","",B97)</f>
        <v>136</v>
      </c>
    </row>
    <row r="98" customFormat="false" ht="12.85" hidden="false" customHeight="false" outlineLevel="0" collapsed="false">
      <c r="A98" s="15" t="s">
        <v>110</v>
      </c>
      <c r="B98" s="16" t="n">
        <v>467</v>
      </c>
      <c r="D98" s="4" t="n">
        <f aca="false">IF(C98="+","",B98)</f>
        <v>467</v>
      </c>
    </row>
    <row r="99" customFormat="false" ht="12.85" hidden="false" customHeight="false" outlineLevel="0" collapsed="false">
      <c r="A99" s="15" t="s">
        <v>111</v>
      </c>
      <c r="B99" s="16" t="n">
        <v>150</v>
      </c>
      <c r="D99" s="4" t="n">
        <f aca="false">IF(C99="+","",B99)</f>
        <v>150</v>
      </c>
    </row>
    <row r="100" customFormat="false" ht="12.85" hidden="false" customHeight="false" outlineLevel="0" collapsed="false">
      <c r="A100" s="26" t="s">
        <v>112</v>
      </c>
      <c r="B100" s="27" t="n">
        <v>47</v>
      </c>
      <c r="C100" s="28"/>
      <c r="D100" s="29" t="n">
        <f aca="false">IF(C100="+","",B100)</f>
        <v>47</v>
      </c>
      <c r="E100" s="29"/>
    </row>
    <row r="101" customFormat="false" ht="12.85" hidden="false" customHeight="false" outlineLevel="0" collapsed="false">
      <c r="A101" s="11" t="s">
        <v>113</v>
      </c>
      <c r="B101" s="25"/>
      <c r="C101" s="13"/>
      <c r="D101" s="14"/>
      <c r="E101" s="14" t="n">
        <f aca="false">SUM(D101:D104)</f>
        <v>20319</v>
      </c>
    </row>
    <row r="102" customFormat="false" ht="12.85" hidden="false" customHeight="false" outlineLevel="0" collapsed="false">
      <c r="A102" s="15" t="s">
        <v>114</v>
      </c>
      <c r="B102" s="16" t="n">
        <v>1505</v>
      </c>
      <c r="C102" s="30"/>
      <c r="D102" s="31" t="n">
        <f aca="false">IF(C102="+","",B102)</f>
        <v>1505</v>
      </c>
      <c r="E102" s="31"/>
    </row>
    <row r="103" customFormat="false" ht="12.85" hidden="false" customHeight="false" outlineLevel="0" collapsed="false">
      <c r="A103" s="15" t="s">
        <v>115</v>
      </c>
      <c r="B103" s="16" t="n">
        <v>9449</v>
      </c>
      <c r="C103" s="30"/>
      <c r="D103" s="4" t="n">
        <f aca="false">IF(C103="+","",B103)</f>
        <v>9449</v>
      </c>
      <c r="E103" s="31"/>
    </row>
    <row r="104" customFormat="false" ht="12.85" hidden="false" customHeight="false" outlineLevel="0" collapsed="false">
      <c r="A104" s="15" t="s">
        <v>116</v>
      </c>
      <c r="B104" s="16" t="n">
        <v>9365</v>
      </c>
      <c r="C104" s="30"/>
      <c r="D104" s="4" t="n">
        <f aca="false">IF(C104="+","",B104)</f>
        <v>9365</v>
      </c>
      <c r="E104" s="31"/>
      <c r="F104" s="1" t="s">
        <v>117</v>
      </c>
    </row>
    <row r="105" s="36" customFormat="true" ht="15" hidden="false" customHeight="false" outlineLevel="0" collapsed="false">
      <c r="A105" s="32" t="s">
        <v>118</v>
      </c>
      <c r="B105" s="33"/>
      <c r="C105" s="34"/>
      <c r="D105" s="35" t="n">
        <f aca="false">SUM(D5:D104)</f>
        <v>80430</v>
      </c>
      <c r="E105" s="35" t="n">
        <f aca="false">SUM(E5:E104)</f>
        <v>80430</v>
      </c>
      <c r="AMI105" s="0"/>
      <c r="AMJ105" s="0"/>
    </row>
  </sheetData>
  <mergeCells count="2">
    <mergeCell ref="A1:F1"/>
    <mergeCell ref="A2:F2"/>
  </mergeCells>
  <hyperlinks>
    <hyperlink ref="F23" r:id="rId1" display="Согласно оценке администрации города: https://www.mos.ru/dvms/documents/materialy_smi/view/228778220/"/>
    <hyperlink ref="F104" r:id="rId2" display="https://population.un.org/wpp/Download/Standard/MostUsed/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2021-08-01T12:22:09Z</dcterms:created>
  <dc:creator/>
  <dc:description/>
  <dc:language>ru-RU</dc:language>
  <cp:lastModifiedBy/>
  <dcterms:modified xsi:type="dcterms:W3CDTF">2023-03-03T20:52:13Z</dcterms:modified>
  <cp:revision>212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